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oryxuni-my.sharepoint.com/personal/maher_s_oryx_edu_qa/Documents/RKEO/RKEO OneDrive Folder Structure/2. RESEARCH ETHICS, GOVERNANCE &amp; INTEGRITY/2.3 – Templates &amp; Forms/Risk Assessment Template/"/>
    </mc:Choice>
  </mc:AlternateContent>
  <xr:revisionPtr revIDLastSave="319" documentId="11_2C44BDEC2040C98AC652E440F4F5CD7E1898AE33" xr6:coauthVersionLast="47" xr6:coauthVersionMax="47" xr10:uidLastSave="{36AC4101-D39E-4184-BA50-5149B97BB4C6}"/>
  <bookViews>
    <workbookView xWindow="28680" yWindow="-120" windowWidth="29040" windowHeight="15720" xr2:uid="{00000000-000D-0000-FFFF-FFFF00000000}"/>
  </bookViews>
  <sheets>
    <sheet name="Risk Assessment Calculator" sheetId="3" r:id="rId1"/>
    <sheet name="Dropdown Lists (Data Validation" sheetId="2" r:id="rId2"/>
    <sheet name="Excel Formulas to Enter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3" l="1"/>
  <c r="C25" i="3"/>
  <c r="C26" i="3"/>
  <c r="C27" i="3"/>
  <c r="C28" i="3"/>
  <c r="C23" i="3"/>
  <c r="C30" i="3" l="1"/>
  <c r="C32" i="3" s="1"/>
</calcChain>
</file>

<file path=xl/sharedStrings.xml><?xml version="1.0" encoding="utf-8"?>
<sst xmlns="http://schemas.openxmlformats.org/spreadsheetml/2006/main" count="103" uniqueCount="94">
  <si>
    <t>GRANT RISK ASSESSMENT FORM</t>
  </si>
  <si>
    <t>Grant Information</t>
  </si>
  <si>
    <t>Grant ID:</t>
  </si>
  <si>
    <t>[Enter Grant ID]</t>
  </si>
  <si>
    <t>Grant Title:</t>
  </si>
  <si>
    <t>[Enter Title]</t>
  </si>
  <si>
    <t>PI Name:</t>
  </si>
  <si>
    <t>[Enter PI Name]</t>
  </si>
  <si>
    <t>[Enter Department]</t>
  </si>
  <si>
    <t>Funder:</t>
  </si>
  <si>
    <t>[Enter Funder Name]</t>
  </si>
  <si>
    <t>Award Amount (QAR):</t>
  </si>
  <si>
    <t>[Enter Amount]</t>
  </si>
  <si>
    <t>Start Date:</t>
  </si>
  <si>
    <t>[Enter Date]</t>
  </si>
  <si>
    <t>End Date:</t>
  </si>
  <si>
    <t>Assessment Date:</t>
  </si>
  <si>
    <t>Assessed By:</t>
  </si>
  <si>
    <t>[Enter Name]</t>
  </si>
  <si>
    <t>Column1</t>
  </si>
  <si>
    <t>Risk Scoring Matrix</t>
  </si>
  <si>
    <t>Risk Factor</t>
  </si>
  <si>
    <t>Score</t>
  </si>
  <si>
    <t>Selection</t>
  </si>
  <si>
    <t>Award Value</t>
  </si>
  <si>
    <t>PI Experience</t>
  </si>
  <si>
    <t>&gt;5 prior grants</t>
  </si>
  <si>
    <t>1-5 prior grants</t>
  </si>
  <si>
    <t>First-time PI</t>
  </si>
  <si>
    <t>Funder Type</t>
  </si>
  <si>
    <t>Human/Animal Subjects</t>
  </si>
  <si>
    <t>None</t>
  </si>
  <si>
    <t>Deferred review</t>
  </si>
  <si>
    <t>Export Control / ITAR</t>
  </si>
  <si>
    <t>Restricted data</t>
  </si>
  <si>
    <t>Sub-awards</t>
  </si>
  <si>
    <t>One domestic sub</t>
  </si>
  <si>
    <t>Multiple or international</t>
  </si>
  <si>
    <t>TOTAL RISK SCORE:</t>
  </si>
  <si>
    <t>RISK CLASSIFICATION:</t>
  </si>
  <si>
    <t>Risk Classification Lookup</t>
  </si>
  <si>
    <t>Total Score</t>
  </si>
  <si>
    <t>Risk Level</t>
  </si>
  <si>
    <t>Monitoring Intensity</t>
  </si>
  <si>
    <t>RKEO Read-Only Access Required</t>
  </si>
  <si>
    <t>0-2</t>
  </si>
  <si>
    <t>Low</t>
  </si>
  <si>
    <t>Annual check-in only</t>
  </si>
  <si>
    <t>No</t>
  </si>
  <si>
    <t>Medium</t>
  </si>
  <si>
    <t>Quarterly check-in</t>
  </si>
  <si>
    <t>Yes</t>
  </si>
  <si>
    <t>6+</t>
  </si>
  <si>
    <t>High</t>
  </si>
  <si>
    <t>Monthly check-in</t>
  </si>
  <si>
    <t>3-5</t>
  </si>
  <si>
    <t>Additional Risk Factors (Qualitative)</t>
  </si>
  <si>
    <t>Factor</t>
  </si>
  <si>
    <t>Yes/No</t>
  </si>
  <si>
    <t>Explanation</t>
  </si>
  <si>
    <t>Industry partner with IP terms</t>
  </si>
  <si>
    <t>Multi-institution collaboration</t>
  </si>
  <si>
    <t>Sensitive data (PII, health, etc.)</t>
  </si>
  <si>
    <t>Previously audited by funder</t>
  </si>
  <si>
    <t>PI has current compliance warnings</t>
  </si>
  <si>
    <t>High public visibility / political sensitivity</t>
  </si>
  <si>
    <t>Field</t>
  </si>
  <si>
    <t>Dropdown Options</t>
  </si>
  <si>
    <t>&gt;5 prior grants , 1-5 prior grants , First-time PI</t>
  </si>
  <si>
    <t>None , Restricted data , Controlled/Unclassified</t>
  </si>
  <si>
    <t>None , One domestic sub , Multiple or international</t>
  </si>
  <si>
    <t>Additional Risk Factor</t>
  </si>
  <si>
    <t>Yes , No</t>
  </si>
  <si>
    <t>Cell</t>
  </si>
  <si>
    <t>Formula</t>
  </si>
  <si>
    <t>Score column (each risk factor)</t>
  </si>
  <si>
    <t>TOTAL RISK SCORE</t>
  </si>
  <si>
    <t>RISK CLASSIFICATION</t>
  </si>
  <si>
    <t>IF(SelectionCell="Low Risk (0 points)",0,IF(SelectionCell="Medium Risk (1 point)",1,2))</t>
  </si>
  <si>
    <t>SUM(ScoreRange)</t>
  </si>
  <si>
    <t>IF(TotalScore&lt;=2,"Low",IF(TotalScore&lt;=5,"Medium","High"))</t>
  </si>
  <si>
    <t>&gt;500KQAR</t>
  </si>
  <si>
    <t>&lt;100KQAR,100K-500KQAR,&gt;500KQAR</t>
  </si>
  <si>
    <t>Internal / Unfunded , Local (QRDI QNRF) , International / Industry</t>
  </si>
  <si>
    <t>None , Deferred review , Full board</t>
  </si>
  <si>
    <t>&lt;100KQAR</t>
  </si>
  <si>
    <t>100K-500KQAR</t>
  </si>
  <si>
    <t>Local (QRDI QNRF)</t>
  </si>
  <si>
    <t>Internal OR Unfunded</t>
  </si>
  <si>
    <t>International OR Industry</t>
  </si>
  <si>
    <t>Controlled OR Unclassified</t>
  </si>
  <si>
    <t>Full board OR IRB</t>
  </si>
  <si>
    <t>Lookup Table</t>
  </si>
  <si>
    <t>College: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</si>
</sst>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F1115"/>
      <name val="Segoe UI"/>
      <family val="2"/>
    </font>
    <font>
      <sz val="11"/>
      <color rgb="FF0F1115"/>
      <name val="Segoe U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7"/>
      <color rgb="FF0F1115"/>
      <name val="Segoe UI"/>
      <family val="2"/>
    </font>
    <font>
      <b/>
      <sz val="11"/>
      <color rgb="FF0F1115"/>
      <name val="Segoe UI"/>
      <family val="2"/>
    </font>
    <font>
      <b/>
      <sz val="11"/>
      <color rgb="FF0070C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2" borderId="0" xfId="0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4" fillId="2" borderId="3" xfId="0" applyFont="1" applyFill="1" applyBorder="1"/>
    <xf numFmtId="0" fontId="5" fillId="2" borderId="4" xfId="0" applyFont="1" applyFill="1" applyBorder="1"/>
    <xf numFmtId="0" fontId="5" fillId="2" borderId="3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6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49" fontId="3" fillId="2" borderId="12" xfId="0" applyNumberFormat="1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 indent="1"/>
    </xf>
    <xf numFmtId="0" fontId="3" fillId="2" borderId="4" xfId="0" applyFont="1" applyFill="1" applyBorder="1" applyAlignment="1">
      <alignment horizontal="right" vertical="center" wrapText="1" indent="1"/>
    </xf>
    <xf numFmtId="0" fontId="2" fillId="2" borderId="5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right" vertical="center" wrapText="1" inden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6" fillId="2" borderId="0" xfId="0" applyFont="1" applyFill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</cellXfs>
  <cellStyles count="1">
    <cellStyle name="Normal" xfId="0" builtinId="0"/>
  </cellStyles>
  <dxfs count="7"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6321A6-753B-4B2E-875F-F132D18A394E}" name="Table2" displayName="Table2" ref="A4:B16" totalsRowShown="0" headerRowDxfId="6" dataDxfId="5">
  <tableColumns count="2">
    <tableColumn id="1" xr3:uid="{6C91C387-9F8A-4432-BA7A-A64D0B93A83D}" name="Grant Information" dataDxfId="4"/>
    <tableColumn id="2" xr3:uid="{9E861C31-6552-44D1-B94A-76517D3FCC31}" name="Column1" dataDxfId="3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BA1B3-E8FB-4AF7-80B8-DB107D7B45B0}">
  <dimension ref="A1:I44"/>
  <sheetViews>
    <sheetView tabSelected="1" zoomScaleNormal="100" workbookViewId="0">
      <selection activeCell="B34" sqref="B34"/>
    </sheetView>
  </sheetViews>
  <sheetFormatPr defaultRowHeight="15" x14ac:dyDescent="0.25"/>
  <cols>
    <col min="1" max="1" width="37.28515625" style="2" bestFit="1" customWidth="1"/>
    <col min="2" max="2" width="27.28515625" style="2" bestFit="1" customWidth="1"/>
    <col min="3" max="3" width="30.7109375" style="2" customWidth="1"/>
    <col min="4" max="5" width="9.140625" style="2"/>
    <col min="6" max="6" width="23.28515625" style="2" bestFit="1" customWidth="1"/>
    <col min="7" max="7" width="13" style="2" customWidth="1"/>
    <col min="8" max="8" width="24.5703125" style="2" customWidth="1"/>
    <col min="9" max="9" width="13.42578125" style="2" customWidth="1"/>
    <col min="10" max="16384" width="9.140625" style="2"/>
  </cols>
  <sheetData>
    <row r="1" spans="1:7" ht="16.5" x14ac:dyDescent="0.3">
      <c r="A1" s="40" t="s">
        <v>0</v>
      </c>
      <c r="B1" s="3"/>
      <c r="F1" s="42" t="s">
        <v>92</v>
      </c>
      <c r="G1" s="42"/>
    </row>
    <row r="2" spans="1:7" x14ac:dyDescent="0.25">
      <c r="A2" s="4"/>
      <c r="B2" s="5"/>
      <c r="F2" s="19" t="s">
        <v>85</v>
      </c>
      <c r="G2" s="19">
        <v>0</v>
      </c>
    </row>
    <row r="3" spans="1:7" x14ac:dyDescent="0.25">
      <c r="A3" s="4"/>
      <c r="B3" s="5"/>
      <c r="F3" s="19" t="s">
        <v>86</v>
      </c>
      <c r="G3" s="19">
        <v>1</v>
      </c>
    </row>
    <row r="4" spans="1:7" ht="21" x14ac:dyDescent="0.35">
      <c r="A4" s="6" t="s">
        <v>1</v>
      </c>
      <c r="B4" s="7" t="s">
        <v>19</v>
      </c>
      <c r="F4" s="19" t="s">
        <v>81</v>
      </c>
      <c r="G4" s="19">
        <v>2</v>
      </c>
    </row>
    <row r="5" spans="1:7" ht="21" x14ac:dyDescent="0.35">
      <c r="A5" s="6" t="s">
        <v>2</v>
      </c>
      <c r="B5" s="7" t="s">
        <v>3</v>
      </c>
      <c r="F5" s="19" t="s">
        <v>26</v>
      </c>
      <c r="G5" s="19">
        <v>0</v>
      </c>
    </row>
    <row r="6" spans="1:7" ht="21" x14ac:dyDescent="0.35">
      <c r="A6" s="6" t="s">
        <v>4</v>
      </c>
      <c r="B6" s="7" t="s">
        <v>5</v>
      </c>
      <c r="F6" s="19" t="s">
        <v>27</v>
      </c>
      <c r="G6" s="19">
        <v>1</v>
      </c>
    </row>
    <row r="7" spans="1:7" ht="21" x14ac:dyDescent="0.35">
      <c r="A7" s="6" t="s">
        <v>6</v>
      </c>
      <c r="B7" s="7" t="s">
        <v>7</v>
      </c>
      <c r="F7" s="19" t="s">
        <v>28</v>
      </c>
      <c r="G7" s="19">
        <v>2</v>
      </c>
    </row>
    <row r="8" spans="1:7" ht="21" x14ac:dyDescent="0.35">
      <c r="A8" s="6" t="s">
        <v>93</v>
      </c>
      <c r="B8" s="7" t="s">
        <v>8</v>
      </c>
      <c r="F8" s="19" t="s">
        <v>88</v>
      </c>
      <c r="G8" s="19">
        <v>0</v>
      </c>
    </row>
    <row r="9" spans="1:7" ht="21" x14ac:dyDescent="0.35">
      <c r="A9" s="6" t="s">
        <v>9</v>
      </c>
      <c r="B9" s="7" t="s">
        <v>10</v>
      </c>
      <c r="F9" s="19" t="s">
        <v>87</v>
      </c>
      <c r="G9" s="19">
        <v>1</v>
      </c>
    </row>
    <row r="10" spans="1:7" ht="21" x14ac:dyDescent="0.35">
      <c r="A10" s="6" t="s">
        <v>11</v>
      </c>
      <c r="B10" s="7" t="s">
        <v>12</v>
      </c>
      <c r="F10" s="19" t="s">
        <v>89</v>
      </c>
      <c r="G10" s="19">
        <v>2</v>
      </c>
    </row>
    <row r="11" spans="1:7" ht="21" x14ac:dyDescent="0.35">
      <c r="A11" s="6" t="s">
        <v>13</v>
      </c>
      <c r="B11" s="7" t="s">
        <v>14</v>
      </c>
      <c r="F11" s="19" t="s">
        <v>31</v>
      </c>
      <c r="G11" s="19">
        <v>0</v>
      </c>
    </row>
    <row r="12" spans="1:7" ht="21" x14ac:dyDescent="0.35">
      <c r="A12" s="6" t="s">
        <v>15</v>
      </c>
      <c r="B12" s="7" t="s">
        <v>14</v>
      </c>
      <c r="F12" s="19" t="s">
        <v>32</v>
      </c>
      <c r="G12" s="19">
        <v>1</v>
      </c>
    </row>
    <row r="13" spans="1:7" ht="21" x14ac:dyDescent="0.35">
      <c r="A13" s="6" t="s">
        <v>16</v>
      </c>
      <c r="B13" s="7" t="s">
        <v>14</v>
      </c>
      <c r="F13" s="19" t="s">
        <v>91</v>
      </c>
      <c r="G13" s="19">
        <v>2</v>
      </c>
    </row>
    <row r="14" spans="1:7" ht="21" x14ac:dyDescent="0.35">
      <c r="A14" s="6" t="s">
        <v>17</v>
      </c>
      <c r="B14" s="7" t="s">
        <v>18</v>
      </c>
      <c r="F14" s="19" t="s">
        <v>34</v>
      </c>
      <c r="G14" s="19">
        <v>1</v>
      </c>
    </row>
    <row r="15" spans="1:7" ht="21" x14ac:dyDescent="0.35">
      <c r="A15" s="8"/>
      <c r="B15" s="7"/>
      <c r="F15" s="19" t="s">
        <v>90</v>
      </c>
      <c r="G15" s="19">
        <v>2</v>
      </c>
    </row>
    <row r="16" spans="1:7" ht="21" x14ac:dyDescent="0.35">
      <c r="A16" s="8"/>
      <c r="B16" s="7"/>
      <c r="F16" s="19" t="s">
        <v>36</v>
      </c>
      <c r="G16" s="19">
        <v>1</v>
      </c>
    </row>
    <row r="17" spans="1:9" ht="15.75" thickBot="1" x14ac:dyDescent="0.3">
      <c r="A17" s="9"/>
      <c r="B17" s="10"/>
      <c r="F17" s="19" t="s">
        <v>37</v>
      </c>
      <c r="G17" s="19">
        <v>2</v>
      </c>
    </row>
    <row r="20" spans="1:9" ht="25.5" x14ac:dyDescent="0.25">
      <c r="A20" s="20" t="s">
        <v>20</v>
      </c>
    </row>
    <row r="21" spans="1:9" ht="26.25" thickBot="1" x14ac:dyDescent="0.3">
      <c r="F21" s="41" t="s">
        <v>40</v>
      </c>
      <c r="G21" s="41"/>
      <c r="H21" s="41"/>
    </row>
    <row r="22" spans="1:9" ht="16.5" x14ac:dyDescent="0.25">
      <c r="A22" s="21" t="s">
        <v>21</v>
      </c>
      <c r="B22" s="22" t="s">
        <v>23</v>
      </c>
      <c r="C22" s="39" t="s">
        <v>22</v>
      </c>
    </row>
    <row r="23" spans="1:9" ht="24.75" customHeight="1" x14ac:dyDescent="0.25">
      <c r="A23" s="23" t="s">
        <v>24</v>
      </c>
      <c r="B23" s="24"/>
      <c r="C23" s="25">
        <f>_xlfn.XLOOKUP("*"&amp;TRIM(B23)&amp;"*",$F$2:$F$17,$G$2:$G$17,"",2)</f>
        <v>0</v>
      </c>
      <c r="F23" s="26" t="s">
        <v>41</v>
      </c>
      <c r="G23" s="27" t="s">
        <v>42</v>
      </c>
      <c r="H23" s="27" t="s">
        <v>43</v>
      </c>
      <c r="I23" s="28" t="s">
        <v>44</v>
      </c>
    </row>
    <row r="24" spans="1:9" ht="16.5" x14ac:dyDescent="0.25">
      <c r="A24" s="23" t="s">
        <v>25</v>
      </c>
      <c r="B24" s="24"/>
      <c r="C24" s="25">
        <f t="shared" ref="C24:C28" si="0">_xlfn.XLOOKUP("*"&amp;TRIM(B24)&amp;"*",$F$2:$F$17,$G$2:$G$17,"",2)</f>
        <v>0</v>
      </c>
      <c r="F24" s="29" t="s">
        <v>45</v>
      </c>
      <c r="G24" s="24" t="s">
        <v>46</v>
      </c>
      <c r="H24" s="24" t="s">
        <v>47</v>
      </c>
      <c r="I24" s="30" t="s">
        <v>48</v>
      </c>
    </row>
    <row r="25" spans="1:9" ht="16.5" x14ac:dyDescent="0.25">
      <c r="A25" s="23" t="s">
        <v>29</v>
      </c>
      <c r="B25" s="24"/>
      <c r="C25" s="25">
        <f t="shared" si="0"/>
        <v>0</v>
      </c>
      <c r="F25" s="31" t="s">
        <v>55</v>
      </c>
      <c r="G25" s="24" t="s">
        <v>49</v>
      </c>
      <c r="H25" s="24" t="s">
        <v>50</v>
      </c>
      <c r="I25" s="30" t="s">
        <v>51</v>
      </c>
    </row>
    <row r="26" spans="1:9" ht="16.5" x14ac:dyDescent="0.25">
      <c r="A26" s="23" t="s">
        <v>30</v>
      </c>
      <c r="B26" s="24"/>
      <c r="C26" s="25">
        <f t="shared" si="0"/>
        <v>0</v>
      </c>
      <c r="F26" s="29" t="s">
        <v>52</v>
      </c>
      <c r="G26" s="24" t="s">
        <v>53</v>
      </c>
      <c r="H26" s="24" t="s">
        <v>54</v>
      </c>
      <c r="I26" s="30" t="s">
        <v>51</v>
      </c>
    </row>
    <row r="27" spans="1:9" ht="16.5" x14ac:dyDescent="0.25">
      <c r="A27" s="23" t="s">
        <v>33</v>
      </c>
      <c r="B27" s="24"/>
      <c r="C27" s="25">
        <f t="shared" si="0"/>
        <v>0</v>
      </c>
      <c r="F27" s="16"/>
      <c r="G27" s="17"/>
      <c r="H27" s="17"/>
      <c r="I27" s="18"/>
    </row>
    <row r="28" spans="1:9" ht="16.5" x14ac:dyDescent="0.25">
      <c r="A28" s="23" t="s">
        <v>35</v>
      </c>
      <c r="B28" s="24"/>
      <c r="C28" s="25">
        <f t="shared" si="0"/>
        <v>0</v>
      </c>
    </row>
    <row r="29" spans="1:9" ht="16.5" x14ac:dyDescent="0.25">
      <c r="A29" s="32"/>
      <c r="B29" s="24"/>
      <c r="C29" s="25"/>
    </row>
    <row r="30" spans="1:9" ht="16.5" x14ac:dyDescent="0.25">
      <c r="A30" s="23" t="s">
        <v>38</v>
      </c>
      <c r="B30" s="24"/>
      <c r="C30" s="33">
        <f>SUM(C23:C29)</f>
        <v>0</v>
      </c>
    </row>
    <row r="31" spans="1:9" ht="16.5" x14ac:dyDescent="0.25">
      <c r="A31" s="32"/>
      <c r="B31" s="34"/>
      <c r="C31" s="35"/>
    </row>
    <row r="32" spans="1:9" ht="17.25" thickBot="1" x14ac:dyDescent="0.3">
      <c r="A32" s="36" t="s">
        <v>39</v>
      </c>
      <c r="B32" s="37"/>
      <c r="C32" s="38" t="str">
        <f>IF(C30&lt;=2,"Low",IF(C30&lt;=5,"Medium","High"))</f>
        <v>Low</v>
      </c>
    </row>
    <row r="36" spans="1:3" ht="51" x14ac:dyDescent="0.25">
      <c r="A36" s="20" t="s">
        <v>56</v>
      </c>
    </row>
    <row r="38" spans="1:3" x14ac:dyDescent="0.25">
      <c r="A38" s="11" t="s">
        <v>57</v>
      </c>
      <c r="B38" s="12" t="s">
        <v>58</v>
      </c>
      <c r="C38" s="13" t="s">
        <v>59</v>
      </c>
    </row>
    <row r="39" spans="1:3" x14ac:dyDescent="0.25">
      <c r="A39" s="14" t="s">
        <v>60</v>
      </c>
      <c r="C39" s="15"/>
    </row>
    <row r="40" spans="1:3" x14ac:dyDescent="0.25">
      <c r="A40" s="14" t="s">
        <v>61</v>
      </c>
      <c r="C40" s="15"/>
    </row>
    <row r="41" spans="1:3" x14ac:dyDescent="0.25">
      <c r="A41" s="14" t="s">
        <v>62</v>
      </c>
      <c r="C41" s="15"/>
    </row>
    <row r="42" spans="1:3" x14ac:dyDescent="0.25">
      <c r="A42" s="14" t="s">
        <v>63</v>
      </c>
      <c r="C42" s="15"/>
    </row>
    <row r="43" spans="1:3" x14ac:dyDescent="0.25">
      <c r="A43" s="14" t="s">
        <v>64</v>
      </c>
      <c r="C43" s="15"/>
    </row>
    <row r="44" spans="1:3" x14ac:dyDescent="0.25">
      <c r="A44" s="16" t="s">
        <v>65</v>
      </c>
      <c r="B44" s="17"/>
      <c r="C44" s="18"/>
    </row>
  </sheetData>
  <mergeCells count="2">
    <mergeCell ref="F21:H21"/>
    <mergeCell ref="F1:G1"/>
  </mergeCells>
  <conditionalFormatting sqref="C32">
    <cfRule type="containsText" dxfId="2" priority="1" operator="containsText" text="High">
      <formula>NOT(ISERROR(SEARCH("High",C32)))</formula>
    </cfRule>
    <cfRule type="containsText" dxfId="1" priority="2" operator="containsText" text="Medium">
      <formula>NOT(ISERROR(SEARCH("Medium",C32)))</formula>
    </cfRule>
    <cfRule type="containsText" dxfId="0" priority="3" operator="containsText" text="Low">
      <formula>NOT(ISERROR(SEARCH("Low",C32)))</formula>
    </cfRule>
  </conditionalFormatting>
  <dataValidations count="7">
    <dataValidation type="list" allowBlank="1" showInputMessage="1" showErrorMessage="1" sqref="B39:B44" xr:uid="{43EB143C-A126-4350-A956-071774B80FD8}">
      <formula1>"Yes,No"</formula1>
    </dataValidation>
    <dataValidation type="list" allowBlank="1" showInputMessage="1" showErrorMessage="1" sqref="B24" xr:uid="{B940F404-7ED7-4538-AA62-C48588CEAD68}">
      <formula1>"&gt;5 prior grants , 1-5 prior grants , First-time PI"</formula1>
    </dataValidation>
    <dataValidation type="list" allowBlank="1" showInputMessage="1" showErrorMessage="1" sqref="B28" xr:uid="{5F3F5E19-A140-41B9-881A-FB570E39FA67}">
      <formula1>"None , One domestic sub , Multiple or international"</formula1>
    </dataValidation>
    <dataValidation type="list" allowBlank="1" showInputMessage="1" showErrorMessage="1" sqref="B23" xr:uid="{1537F7FB-6E1D-4C6F-800C-B19758683A7B}">
      <formula1>"&lt;100KQAR ,100K-500KQAR ,&gt;500KQAR"</formula1>
    </dataValidation>
    <dataValidation type="list" allowBlank="1" showInputMessage="1" showErrorMessage="1" sqref="B25" xr:uid="{5349E6B1-607A-4DD6-B2AE-07F212F0DB7C}">
      <formula1>"Internal OR Unfunded , Local (QRDI QNRF) , International OR Industry"</formula1>
    </dataValidation>
    <dataValidation type="list" allowBlank="1" showInputMessage="1" showErrorMessage="1" sqref="B26" xr:uid="{BE561E00-CC4F-4200-AB5E-A60D67AD94FE}">
      <formula1>"None , Deferred review , Full board OR IRB"</formula1>
    </dataValidation>
    <dataValidation type="list" allowBlank="1" showInputMessage="1" showErrorMessage="1" sqref="B27" xr:uid="{0F52051A-D29E-4554-879E-FD0F4A4E89AA}">
      <formula1>"None , Restricted data , Controlled OR Unclassified"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BADB0-093F-4092-B8E9-C569139AED59}">
  <dimension ref="A1:B8"/>
  <sheetViews>
    <sheetView workbookViewId="0">
      <selection activeCell="B29" sqref="B29"/>
    </sheetView>
  </sheetViews>
  <sheetFormatPr defaultRowHeight="15" x14ac:dyDescent="0.25"/>
  <cols>
    <col min="1" max="1" width="22.7109375" bestFit="1" customWidth="1"/>
    <col min="2" max="2" width="60.42578125" bestFit="1" customWidth="1"/>
    <col min="5" max="5" width="23.28515625" bestFit="1" customWidth="1"/>
  </cols>
  <sheetData>
    <row r="1" spans="1:2" x14ac:dyDescent="0.25">
      <c r="A1" t="s">
        <v>66</v>
      </c>
      <c r="B1" t="s">
        <v>67</v>
      </c>
    </row>
    <row r="2" spans="1:2" x14ac:dyDescent="0.25">
      <c r="A2" s="1" t="s">
        <v>24</v>
      </c>
      <c r="B2" t="s">
        <v>82</v>
      </c>
    </row>
    <row r="3" spans="1:2" x14ac:dyDescent="0.25">
      <c r="A3" s="1" t="s">
        <v>25</v>
      </c>
      <c r="B3" t="s">
        <v>68</v>
      </c>
    </row>
    <row r="4" spans="1:2" x14ac:dyDescent="0.25">
      <c r="A4" s="1" t="s">
        <v>29</v>
      </c>
      <c r="B4" t="s">
        <v>83</v>
      </c>
    </row>
    <row r="5" spans="1:2" x14ac:dyDescent="0.25">
      <c r="A5" s="1" t="s">
        <v>30</v>
      </c>
      <c r="B5" t="s">
        <v>84</v>
      </c>
    </row>
    <row r="6" spans="1:2" x14ac:dyDescent="0.25">
      <c r="A6" s="1" t="s">
        <v>33</v>
      </c>
      <c r="B6" t="s">
        <v>69</v>
      </c>
    </row>
    <row r="7" spans="1:2" x14ac:dyDescent="0.25">
      <c r="A7" s="1" t="s">
        <v>35</v>
      </c>
      <c r="B7" t="s">
        <v>70</v>
      </c>
    </row>
    <row r="8" spans="1:2" x14ac:dyDescent="0.25">
      <c r="A8" s="1" t="s">
        <v>71</v>
      </c>
      <c r="B8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A18FD-985C-467B-93B2-CEEAD33E4E30}">
  <dimension ref="B3:C6"/>
  <sheetViews>
    <sheetView workbookViewId="0">
      <selection activeCell="C10" sqref="C10"/>
    </sheetView>
  </sheetViews>
  <sheetFormatPr defaultRowHeight="15" x14ac:dyDescent="0.25"/>
  <cols>
    <col min="2" max="2" width="28.5703125" bestFit="1" customWidth="1"/>
    <col min="3" max="3" width="59.42578125" customWidth="1"/>
  </cols>
  <sheetData>
    <row r="3" spans="2:3" x14ac:dyDescent="0.25">
      <c r="B3" t="s">
        <v>73</v>
      </c>
      <c r="C3" t="s">
        <v>74</v>
      </c>
    </row>
    <row r="4" spans="2:3" x14ac:dyDescent="0.25">
      <c r="B4" t="s">
        <v>75</v>
      </c>
      <c r="C4" t="s">
        <v>78</v>
      </c>
    </row>
    <row r="5" spans="2:3" x14ac:dyDescent="0.25">
      <c r="B5" t="s">
        <v>76</v>
      </c>
      <c r="C5" t="s">
        <v>79</v>
      </c>
    </row>
    <row r="6" spans="2:3" x14ac:dyDescent="0.25">
      <c r="B6" t="s">
        <v>77</v>
      </c>
      <c r="C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Risk Assessment Calculator</vt:lpstr>
      <vt:lpstr>Dropdown Lists (Data Validation</vt:lpstr>
      <vt:lpstr>Excel Formulas to Enter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Salem</dc:creator>
  <cp:lastModifiedBy>Maher Salem</cp:lastModifiedBy>
  <dcterms:created xsi:type="dcterms:W3CDTF">2015-06-05T18:17:20Z</dcterms:created>
  <dcterms:modified xsi:type="dcterms:W3CDTF">2026-06-24T07:31:10Z</dcterms:modified>
</cp:coreProperties>
</file>